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PROTHERM" sheetId="1" r:id="rId1"/>
  </sheets>
  <definedNames>
    <definedName name="Btto_ceník_firmy_PROTHERM">'PROTHERM'!$A$3:$B$85</definedName>
  </definedNames>
  <calcPr fullCalcOnLoad="1"/>
</workbook>
</file>

<file path=xl/sharedStrings.xml><?xml version="1.0" encoding="utf-8"?>
<sst xmlns="http://schemas.openxmlformats.org/spreadsheetml/2006/main" count="87" uniqueCount="51">
  <si>
    <t>Název</t>
  </si>
  <si>
    <t>Btto cena</t>
  </si>
  <si>
    <t>Konvektor přímotopný elektrický PROTHERM KON  500W</t>
  </si>
  <si>
    <t>Konvektor přímotopný elektrický PROTHERM KON 1000W</t>
  </si>
  <si>
    <t>Konvektor přímotopný elektrický PROTHERM KON 1500W</t>
  </si>
  <si>
    <t>Konvektor přímotopný elektrický PROTHERM KON 2000W</t>
  </si>
  <si>
    <t>Kotel na elektřinu PROTHERM  9 K REJNOK</t>
  </si>
  <si>
    <t>Kotel na elektřinu PROTHERM 12 K REJNOK</t>
  </si>
  <si>
    <t>Kotel na elektřinu PROTHERM 15 K REJNOK</t>
  </si>
  <si>
    <t>Kotel na elektřinu PROTHERM 18 K REJNOK</t>
  </si>
  <si>
    <t>Kotel na elektřinu PROTHERM 21 K REJNOK</t>
  </si>
  <si>
    <t>Kotel na elektřinu PROTHERM 24 K REJNOK</t>
  </si>
  <si>
    <t>Kotel na LTO PROTHERM 18 NL-B BISON 22.5kW rozložený</t>
  </si>
  <si>
    <t>Kotel na LTO PROTHERM 24 NL-B BISON 30kW rozložený</t>
  </si>
  <si>
    <t>Kotel na LTO PROTHERM 35 NL-B BISON 38kW rozložený</t>
  </si>
  <si>
    <t>Kotel na LTO PROTHERM 50 NL-B BISON 48kW rozložený</t>
  </si>
  <si>
    <t>Kotel plyn nástěnný PROTHERM 12KOO ZP PANTHER</t>
  </si>
  <si>
    <t>Kotel plyn nástěnný PROTHERM 12KOZ komfort,komín,45l TUV</t>
  </si>
  <si>
    <t>Kotel plyn nástěnný PROTHERM 12KTO ZP PANTHER</t>
  </si>
  <si>
    <t>Kotel plyn nástěnný PROTHERM 12KTZ komfort,TURBO,45l TUV</t>
  </si>
  <si>
    <t>Kotel plyn nástěnný PROTHERM 23 BOVE RYS 8,5-23kW KOMÍN</t>
  </si>
  <si>
    <t>Kotel plyn nástěnný PROTHERM 23 BTVE RYS 8,7-23kW TURBO</t>
  </si>
  <si>
    <t>Kotel plyn nástěnný PROTHERM 24KOO ZP PANTHER</t>
  </si>
  <si>
    <t>Kotel plyn nástěnný PROTHERM 24KOV EKO ZP PANTHER</t>
  </si>
  <si>
    <t>Kotel plyn nástěnný PROTHERM 24KOV ZP PANTHER</t>
  </si>
  <si>
    <t>Kotel plyn nástěnný PROTHERM 24KOZ komfort,komín,45l TUV</t>
  </si>
  <si>
    <t>Kotel plyn nástěnný PROTHERM 24KTO ZP PANTHER</t>
  </si>
  <si>
    <t>Kotel plyn nástěnný PROTHERM 24KTV ZP PANTHER</t>
  </si>
  <si>
    <t>Kotel plyn nástěnný PROTHERM 24KTZ komfort,TURBO,45l TUV</t>
  </si>
  <si>
    <t>Kotel plyn nástěnný PROTHERM 28KTV komfort</t>
  </si>
  <si>
    <t>Kotel plyn stacionární litinový PROTHERM 20 KLO s ionizací</t>
  </si>
  <si>
    <t>Kotel plyn stacionární litinový PROTHERM 20 KLZ nové provedení</t>
  </si>
  <si>
    <t>Kotel plyn stacionární litinový PROTHERM 20 PLO s plamínkem</t>
  </si>
  <si>
    <t>Kotel plyn stacionární litinový PROTHERM 30 KLO s ionizací</t>
  </si>
  <si>
    <t>Kotel plyn stacionární litinový PROTHERM 30 KLZ</t>
  </si>
  <si>
    <t>Kotel plyn stacionární litinový PROTHERM 30 PLO s plamínkem</t>
  </si>
  <si>
    <t>Kotel plyn stacionární litinový PROTHERM 40 KLO s ionizací</t>
  </si>
  <si>
    <t>Kotel plyn stacionární litinový PROTHERM 40 KLZ</t>
  </si>
  <si>
    <t>Kotel plyn stacionární litinový PROTHERM 40 PLO s plamínkem</t>
  </si>
  <si>
    <t>Kotel plyn stacionární litinový PROTHERM 50 KLO s ionizací</t>
  </si>
  <si>
    <t>Kotel plyn stacionární litinový PROTHERM 50 PLO s plamínkem</t>
  </si>
  <si>
    <t>Kotel plyn stacionární litinový PROTHERM GRIZZLY  65 KLO EKO 49/65</t>
  </si>
  <si>
    <t>Kotel plyn stacionární litinový PROTHERM GRIZZLY  85 KLO EKO 59/85</t>
  </si>
  <si>
    <t>Kotel plyn stacionární litinový PROTHERM GRIZZLY 100 KLO EKO 70/99</t>
  </si>
  <si>
    <t>Kotel stacionární kondenzační PROTHERM 30 KKZ LEV</t>
  </si>
  <si>
    <t>Kotel závěsný kondenzační PROTHERM 24 KKV LEV</t>
  </si>
  <si>
    <t>Kotel závěsný kondenzační PROTHERM 28 KKO LEV</t>
  </si>
  <si>
    <t>Kotel závěsný kondenzační PROTHERM 28 KKV LEV</t>
  </si>
  <si>
    <t>Doporučená cena
vč. DPH 19 %</t>
  </si>
  <si>
    <t>Vaše nákupní cena
vč. DPH 19 %</t>
  </si>
  <si>
    <t>PROTHERM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</si>
</sst>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left" vertical="center"/>
    </xf>
    <xf numFmtId="0" fontId="1" fillId="0" borderId="2" xfId="0" applyFont="1" applyBorder="1" applyAlignment="1" quotePrefix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2" borderId="5" xfId="0" applyFill="1" applyBorder="1" applyAlignment="1" quotePrefix="1">
      <alignment/>
    </xf>
    <xf numFmtId="7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3" borderId="5" xfId="0" applyFill="1" applyBorder="1" applyAlignment="1" quotePrefix="1">
      <alignment/>
    </xf>
    <xf numFmtId="7" fontId="0" fillId="3" borderId="6" xfId="0" applyFill="1" applyBorder="1" applyAlignment="1">
      <alignment/>
    </xf>
    <xf numFmtId="164" fontId="0" fillId="3" borderId="7" xfId="0" applyNumberForma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 quotePrefix="1">
      <alignment/>
    </xf>
    <xf numFmtId="7" fontId="0" fillId="3" borderId="10" xfId="0" applyFill="1" applyBorder="1" applyAlignment="1">
      <alignment/>
    </xf>
    <xf numFmtId="164" fontId="0" fillId="3" borderId="11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 quotePrefix="1">
      <alignment/>
    </xf>
    <xf numFmtId="7" fontId="0" fillId="3" borderId="14" xfId="0" applyFill="1" applyBorder="1" applyAlignment="1">
      <alignment/>
    </xf>
    <xf numFmtId="164" fontId="0" fillId="3" borderId="15" xfId="0" applyNumberForma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H7" sqref="G7:H7"/>
    </sheetView>
  </sheetViews>
  <sheetFormatPr defaultColWidth="9.140625" defaultRowHeight="12.75"/>
  <cols>
    <col min="1" max="1" width="64.7109375" style="0" bestFit="1" customWidth="1"/>
    <col min="2" max="2" width="11.421875" style="0" hidden="1" customWidth="1"/>
    <col min="3" max="4" width="15.57421875" style="0" customWidth="1"/>
  </cols>
  <sheetData>
    <row r="1" spans="1:4" ht="30.75">
      <c r="A1" s="1" t="s">
        <v>50</v>
      </c>
      <c r="C1" s="2"/>
      <c r="D1" s="3">
        <v>20</v>
      </c>
    </row>
    <row r="2" ht="13.5" thickBot="1">
      <c r="D2" s="4"/>
    </row>
    <row r="3" spans="1:4" ht="39" thickBot="1">
      <c r="A3" s="5" t="s">
        <v>0</v>
      </c>
      <c r="B3" s="6" t="s">
        <v>1</v>
      </c>
      <c r="C3" s="7" t="s">
        <v>48</v>
      </c>
      <c r="D3" s="8" t="s">
        <v>49</v>
      </c>
    </row>
    <row r="4" spans="1:4" ht="12.75">
      <c r="A4" s="21" t="s">
        <v>2</v>
      </c>
      <c r="B4" s="22">
        <v>1726</v>
      </c>
      <c r="C4" s="23">
        <f aca="true" t="shared" si="0" ref="C4:C61">B4*1.19</f>
        <v>2053.94</v>
      </c>
      <c r="D4" s="24">
        <f aca="true" t="shared" si="1" ref="D4:D61">C4*(1-$D$1/100)</f>
        <v>1643.152</v>
      </c>
    </row>
    <row r="5" spans="1:4" ht="12.75">
      <c r="A5" s="13" t="s">
        <v>3</v>
      </c>
      <c r="B5" s="14">
        <v>1782</v>
      </c>
      <c r="C5" s="15">
        <f t="shared" si="0"/>
        <v>2120.58</v>
      </c>
      <c r="D5" s="16">
        <f t="shared" si="1"/>
        <v>1696.464</v>
      </c>
    </row>
    <row r="6" spans="1:4" ht="12.75">
      <c r="A6" s="13" t="s">
        <v>4</v>
      </c>
      <c r="B6" s="14">
        <v>1879</v>
      </c>
      <c r="C6" s="15">
        <f t="shared" si="0"/>
        <v>2236.0099999999998</v>
      </c>
      <c r="D6" s="16">
        <f t="shared" si="1"/>
        <v>1788.808</v>
      </c>
    </row>
    <row r="7" spans="1:4" ht="12.75">
      <c r="A7" s="13" t="s">
        <v>5</v>
      </c>
      <c r="B7" s="14">
        <v>1966</v>
      </c>
      <c r="C7" s="15">
        <f t="shared" si="0"/>
        <v>2339.54</v>
      </c>
      <c r="D7" s="16">
        <f t="shared" si="1"/>
        <v>1871.632</v>
      </c>
    </row>
    <row r="8" spans="1:4" ht="12.75">
      <c r="A8" s="9" t="s">
        <v>12</v>
      </c>
      <c r="B8" s="10">
        <v>14882</v>
      </c>
      <c r="C8" s="11">
        <f t="shared" si="0"/>
        <v>17709.579999999998</v>
      </c>
      <c r="D8" s="12">
        <f t="shared" si="1"/>
        <v>14167.663999999999</v>
      </c>
    </row>
    <row r="9" spans="1:4" ht="12.75">
      <c r="A9" s="9" t="s">
        <v>13</v>
      </c>
      <c r="B9" s="10">
        <v>16754</v>
      </c>
      <c r="C9" s="11">
        <f t="shared" si="0"/>
        <v>19937.26</v>
      </c>
      <c r="D9" s="12">
        <f t="shared" si="1"/>
        <v>15949.807999999999</v>
      </c>
    </row>
    <row r="10" spans="1:4" ht="12.75">
      <c r="A10" s="9" t="s">
        <v>14</v>
      </c>
      <c r="B10" s="10">
        <v>18814</v>
      </c>
      <c r="C10" s="11">
        <f t="shared" si="0"/>
        <v>22388.66</v>
      </c>
      <c r="D10" s="12">
        <f t="shared" si="1"/>
        <v>17910.928</v>
      </c>
    </row>
    <row r="11" spans="1:4" ht="12.75">
      <c r="A11" s="9" t="s">
        <v>15</v>
      </c>
      <c r="B11" s="10">
        <v>21528</v>
      </c>
      <c r="C11" s="11">
        <f t="shared" si="0"/>
        <v>25618.32</v>
      </c>
      <c r="D11" s="12">
        <f t="shared" si="1"/>
        <v>20494.656000000003</v>
      </c>
    </row>
    <row r="12" spans="1:4" ht="12.75">
      <c r="A12" s="13" t="s">
        <v>16</v>
      </c>
      <c r="B12" s="14">
        <v>16800</v>
      </c>
      <c r="C12" s="15">
        <f t="shared" si="0"/>
        <v>19992</v>
      </c>
      <c r="D12" s="16">
        <f t="shared" si="1"/>
        <v>15993.6</v>
      </c>
    </row>
    <row r="13" spans="1:4" ht="12.75">
      <c r="A13" s="13" t="s">
        <v>17</v>
      </c>
      <c r="B13" s="14">
        <v>27000</v>
      </c>
      <c r="C13" s="15">
        <f t="shared" si="0"/>
        <v>32130</v>
      </c>
      <c r="D13" s="16">
        <f t="shared" si="1"/>
        <v>25704</v>
      </c>
    </row>
    <row r="14" spans="1:4" ht="12.75">
      <c r="A14" s="13" t="s">
        <v>18</v>
      </c>
      <c r="B14" s="14">
        <v>19800</v>
      </c>
      <c r="C14" s="15">
        <f t="shared" si="0"/>
        <v>23562</v>
      </c>
      <c r="D14" s="16">
        <f t="shared" si="1"/>
        <v>18849.600000000002</v>
      </c>
    </row>
    <row r="15" spans="1:4" ht="12.75">
      <c r="A15" s="13" t="s">
        <v>19</v>
      </c>
      <c r="B15" s="14">
        <v>28500</v>
      </c>
      <c r="C15" s="15">
        <f t="shared" si="0"/>
        <v>33915</v>
      </c>
      <c r="D15" s="16">
        <f t="shared" si="1"/>
        <v>27132</v>
      </c>
    </row>
    <row r="16" spans="1:4" ht="12.75">
      <c r="A16" s="13" t="s">
        <v>20</v>
      </c>
      <c r="B16" s="14">
        <v>20400</v>
      </c>
      <c r="C16" s="15">
        <f t="shared" si="0"/>
        <v>24276</v>
      </c>
      <c r="D16" s="16">
        <f t="shared" si="1"/>
        <v>19420.8</v>
      </c>
    </row>
    <row r="17" spans="1:4" ht="12.75">
      <c r="A17" s="13" t="s">
        <v>21</v>
      </c>
      <c r="B17" s="14">
        <v>22400</v>
      </c>
      <c r="C17" s="15">
        <f t="shared" si="0"/>
        <v>26656</v>
      </c>
      <c r="D17" s="16">
        <f t="shared" si="1"/>
        <v>21324.800000000003</v>
      </c>
    </row>
    <row r="18" spans="1:4" ht="12.75">
      <c r="A18" s="13" t="s">
        <v>22</v>
      </c>
      <c r="B18" s="14">
        <v>19100</v>
      </c>
      <c r="C18" s="15">
        <f t="shared" si="0"/>
        <v>22729</v>
      </c>
      <c r="D18" s="16">
        <f t="shared" si="1"/>
        <v>18183.2</v>
      </c>
    </row>
    <row r="19" spans="1:4" ht="12.75">
      <c r="A19" s="13" t="s">
        <v>23</v>
      </c>
      <c r="B19" s="14">
        <v>23800</v>
      </c>
      <c r="C19" s="15">
        <f t="shared" si="0"/>
        <v>28322</v>
      </c>
      <c r="D19" s="16">
        <f t="shared" si="1"/>
        <v>22657.600000000002</v>
      </c>
    </row>
    <row r="20" spans="1:4" ht="12.75">
      <c r="A20" s="13" t="s">
        <v>24</v>
      </c>
      <c r="B20" s="14">
        <v>22464</v>
      </c>
      <c r="C20" s="15">
        <f t="shared" si="0"/>
        <v>26732.16</v>
      </c>
      <c r="D20" s="16">
        <f t="shared" si="1"/>
        <v>21385.728000000003</v>
      </c>
    </row>
    <row r="21" spans="1:4" ht="12.75">
      <c r="A21" s="13" t="s">
        <v>25</v>
      </c>
      <c r="B21" s="14">
        <v>28500</v>
      </c>
      <c r="C21" s="15">
        <f t="shared" si="0"/>
        <v>33915</v>
      </c>
      <c r="D21" s="16">
        <f t="shared" si="1"/>
        <v>27132</v>
      </c>
    </row>
    <row r="22" spans="1:4" ht="12.75">
      <c r="A22" s="13" t="s">
        <v>26</v>
      </c>
      <c r="B22" s="14">
        <v>22400</v>
      </c>
      <c r="C22" s="15">
        <f t="shared" si="0"/>
        <v>26656</v>
      </c>
      <c r="D22" s="16">
        <f t="shared" si="1"/>
        <v>21324.800000000003</v>
      </c>
    </row>
    <row r="23" spans="1:4" ht="12.75">
      <c r="A23" s="13" t="s">
        <v>27</v>
      </c>
      <c r="B23" s="14">
        <v>25559</v>
      </c>
      <c r="C23" s="15">
        <f t="shared" si="0"/>
        <v>30415.21</v>
      </c>
      <c r="D23" s="16">
        <f t="shared" si="1"/>
        <v>24332.168</v>
      </c>
    </row>
    <row r="24" spans="1:4" ht="12.75">
      <c r="A24" s="13" t="s">
        <v>28</v>
      </c>
      <c r="B24" s="14">
        <v>32000</v>
      </c>
      <c r="C24" s="15">
        <f t="shared" si="0"/>
        <v>38080</v>
      </c>
      <c r="D24" s="16">
        <f t="shared" si="1"/>
        <v>30464</v>
      </c>
    </row>
    <row r="25" spans="1:4" ht="12.75">
      <c r="A25" s="13" t="s">
        <v>29</v>
      </c>
      <c r="B25" s="14">
        <v>26000</v>
      </c>
      <c r="C25" s="15">
        <f t="shared" si="0"/>
        <v>30940</v>
      </c>
      <c r="D25" s="16">
        <f t="shared" si="1"/>
        <v>24752</v>
      </c>
    </row>
    <row r="26" spans="1:4" ht="12.75">
      <c r="A26" s="9" t="s">
        <v>30</v>
      </c>
      <c r="B26" s="10">
        <v>19930</v>
      </c>
      <c r="C26" s="11">
        <f t="shared" si="0"/>
        <v>23716.7</v>
      </c>
      <c r="D26" s="12">
        <f t="shared" si="1"/>
        <v>18973.36</v>
      </c>
    </row>
    <row r="27" spans="1:4" ht="12.75">
      <c r="A27" s="9" t="s">
        <v>31</v>
      </c>
      <c r="B27" s="10">
        <v>39270</v>
      </c>
      <c r="C27" s="11">
        <f t="shared" si="0"/>
        <v>46731.299999999996</v>
      </c>
      <c r="D27" s="12">
        <f t="shared" si="1"/>
        <v>37385.04</v>
      </c>
    </row>
    <row r="28" spans="1:4" ht="12.75">
      <c r="A28" s="9" t="s">
        <v>32</v>
      </c>
      <c r="B28" s="10">
        <v>16580</v>
      </c>
      <c r="C28" s="11">
        <f t="shared" si="0"/>
        <v>19730.2</v>
      </c>
      <c r="D28" s="12">
        <f t="shared" si="1"/>
        <v>15784.160000000002</v>
      </c>
    </row>
    <row r="29" spans="1:4" ht="12.75">
      <c r="A29" s="9" t="s">
        <v>33</v>
      </c>
      <c r="B29" s="10">
        <v>21690</v>
      </c>
      <c r="C29" s="11">
        <f t="shared" si="0"/>
        <v>25811.1</v>
      </c>
      <c r="D29" s="12">
        <f t="shared" si="1"/>
        <v>20648.88</v>
      </c>
    </row>
    <row r="30" spans="1:4" ht="12.75">
      <c r="A30" s="9" t="s">
        <v>34</v>
      </c>
      <c r="B30" s="10">
        <v>40910</v>
      </c>
      <c r="C30" s="11">
        <f t="shared" si="0"/>
        <v>48682.9</v>
      </c>
      <c r="D30" s="12">
        <f t="shared" si="1"/>
        <v>38946.32</v>
      </c>
    </row>
    <row r="31" spans="1:4" ht="12.75">
      <c r="A31" s="9" t="s">
        <v>35</v>
      </c>
      <c r="B31" s="10">
        <v>18260</v>
      </c>
      <c r="C31" s="11">
        <f t="shared" si="0"/>
        <v>21729.399999999998</v>
      </c>
      <c r="D31" s="12">
        <f t="shared" si="1"/>
        <v>17383.52</v>
      </c>
    </row>
    <row r="32" spans="1:4" ht="12.75">
      <c r="A32" s="9" t="s">
        <v>36</v>
      </c>
      <c r="B32" s="10">
        <v>27480</v>
      </c>
      <c r="C32" s="11">
        <f t="shared" si="0"/>
        <v>32701.199999999997</v>
      </c>
      <c r="D32" s="12">
        <f t="shared" si="1"/>
        <v>26160.96</v>
      </c>
    </row>
    <row r="33" spans="1:4" ht="12.75">
      <c r="A33" s="9" t="s">
        <v>37</v>
      </c>
      <c r="B33" s="10">
        <v>42550</v>
      </c>
      <c r="C33" s="11">
        <f t="shared" si="0"/>
        <v>50634.5</v>
      </c>
      <c r="D33" s="12">
        <f t="shared" si="1"/>
        <v>40507.600000000006</v>
      </c>
    </row>
    <row r="34" spans="1:4" ht="12.75">
      <c r="A34" s="9" t="s">
        <v>38</v>
      </c>
      <c r="B34" s="10">
        <v>22520</v>
      </c>
      <c r="C34" s="11">
        <f t="shared" si="0"/>
        <v>26798.8</v>
      </c>
      <c r="D34" s="12">
        <f t="shared" si="1"/>
        <v>21439.04</v>
      </c>
    </row>
    <row r="35" spans="1:4" ht="12.75">
      <c r="A35" s="9" t="s">
        <v>39</v>
      </c>
      <c r="B35" s="10">
        <v>29740</v>
      </c>
      <c r="C35" s="11">
        <f t="shared" si="0"/>
        <v>35390.6</v>
      </c>
      <c r="D35" s="12">
        <f t="shared" si="1"/>
        <v>28312.48</v>
      </c>
    </row>
    <row r="36" spans="1:4" ht="12.75">
      <c r="A36" s="9" t="s">
        <v>40</v>
      </c>
      <c r="B36" s="10">
        <v>24590</v>
      </c>
      <c r="C36" s="11">
        <f t="shared" si="0"/>
        <v>29262.1</v>
      </c>
      <c r="D36" s="12">
        <f t="shared" si="1"/>
        <v>23409.68</v>
      </c>
    </row>
    <row r="37" spans="1:4" ht="12.75">
      <c r="A37" s="9" t="s">
        <v>41</v>
      </c>
      <c r="B37" s="10">
        <v>42900</v>
      </c>
      <c r="C37" s="11">
        <f t="shared" si="0"/>
        <v>51051</v>
      </c>
      <c r="D37" s="12">
        <f t="shared" si="1"/>
        <v>40840.8</v>
      </c>
    </row>
    <row r="38" spans="1:4" ht="12.75">
      <c r="A38" s="9" t="s">
        <v>42</v>
      </c>
      <c r="B38" s="10">
        <v>63000</v>
      </c>
      <c r="C38" s="11">
        <f t="shared" si="0"/>
        <v>74970</v>
      </c>
      <c r="D38" s="12">
        <f t="shared" si="1"/>
        <v>59976</v>
      </c>
    </row>
    <row r="39" spans="1:4" ht="12.75">
      <c r="A39" s="9" t="s">
        <v>43</v>
      </c>
      <c r="B39" s="10">
        <v>71000</v>
      </c>
      <c r="C39" s="11">
        <f t="shared" si="0"/>
        <v>84490</v>
      </c>
      <c r="D39" s="12">
        <f t="shared" si="1"/>
        <v>67592</v>
      </c>
    </row>
    <row r="40" spans="1:4" ht="12.75">
      <c r="A40" s="13" t="s">
        <v>44</v>
      </c>
      <c r="B40" s="14">
        <v>46430</v>
      </c>
      <c r="C40" s="15">
        <f t="shared" si="0"/>
        <v>55251.7</v>
      </c>
      <c r="D40" s="16">
        <f t="shared" si="1"/>
        <v>44201.36</v>
      </c>
    </row>
    <row r="41" spans="1:4" ht="12.75">
      <c r="A41" s="9" t="s">
        <v>45</v>
      </c>
      <c r="B41" s="10">
        <v>41100</v>
      </c>
      <c r="C41" s="11">
        <f t="shared" si="0"/>
        <v>48909</v>
      </c>
      <c r="D41" s="12">
        <f t="shared" si="1"/>
        <v>39127.200000000004</v>
      </c>
    </row>
    <row r="42" spans="1:4" ht="12.75">
      <c r="A42" s="9" t="s">
        <v>46</v>
      </c>
      <c r="B42" s="10">
        <v>35900</v>
      </c>
      <c r="C42" s="11">
        <f t="shared" si="0"/>
        <v>42721</v>
      </c>
      <c r="D42" s="12">
        <f t="shared" si="1"/>
        <v>34176.8</v>
      </c>
    </row>
    <row r="43" spans="1:4" ht="12.75">
      <c r="A43" s="9" t="s">
        <v>47</v>
      </c>
      <c r="B43" s="10">
        <v>42800</v>
      </c>
      <c r="C43" s="11">
        <f t="shared" si="0"/>
        <v>50932</v>
      </c>
      <c r="D43" s="12">
        <f t="shared" si="1"/>
        <v>40745.600000000006</v>
      </c>
    </row>
    <row r="44" spans="1:4" ht="12.75">
      <c r="A44" s="13" t="s">
        <v>6</v>
      </c>
      <c r="B44" s="14">
        <v>14740</v>
      </c>
      <c r="C44" s="15">
        <v>18624</v>
      </c>
      <c r="D44" s="16">
        <f t="shared" si="1"/>
        <v>14899.2</v>
      </c>
    </row>
    <row r="45" spans="1:4" ht="12.75">
      <c r="A45" s="13" t="s">
        <v>7</v>
      </c>
      <c r="B45" s="14">
        <v>14850</v>
      </c>
      <c r="C45" s="15">
        <v>18743</v>
      </c>
      <c r="D45" s="16">
        <f t="shared" si="1"/>
        <v>14994.400000000001</v>
      </c>
    </row>
    <row r="46" spans="1:4" ht="12.75">
      <c r="A46" s="13" t="s">
        <v>8</v>
      </c>
      <c r="B46" s="14">
        <v>15700</v>
      </c>
      <c r="C46" s="15">
        <v>20552</v>
      </c>
      <c r="D46" s="16">
        <f t="shared" si="1"/>
        <v>16441.600000000002</v>
      </c>
    </row>
    <row r="47" spans="1:4" ht="12.75">
      <c r="A47" s="13" t="s">
        <v>9</v>
      </c>
      <c r="B47" s="14">
        <v>16200</v>
      </c>
      <c r="C47" s="15">
        <v>21016</v>
      </c>
      <c r="D47" s="16">
        <f t="shared" si="1"/>
        <v>16812.8</v>
      </c>
    </row>
    <row r="48" spans="1:4" ht="12.75">
      <c r="A48" s="13" t="s">
        <v>10</v>
      </c>
      <c r="B48" s="14">
        <v>16700</v>
      </c>
      <c r="C48" s="15">
        <v>22455</v>
      </c>
      <c r="D48" s="16">
        <f t="shared" si="1"/>
        <v>17964</v>
      </c>
    </row>
    <row r="49" spans="1:4" ht="12.75">
      <c r="A49" s="13" t="s">
        <v>11</v>
      </c>
      <c r="B49" s="14">
        <v>17400</v>
      </c>
      <c r="C49" s="15">
        <v>22777</v>
      </c>
      <c r="D49" s="16">
        <f t="shared" si="1"/>
        <v>18221.600000000002</v>
      </c>
    </row>
    <row r="50" spans="1:4" ht="12.75">
      <c r="A50" s="9" t="s">
        <v>12</v>
      </c>
      <c r="B50" s="10">
        <v>14882</v>
      </c>
      <c r="C50" s="11">
        <f t="shared" si="0"/>
        <v>17709.579999999998</v>
      </c>
      <c r="D50" s="12">
        <f t="shared" si="1"/>
        <v>14167.663999999999</v>
      </c>
    </row>
    <row r="51" spans="1:4" ht="12.75">
      <c r="A51" s="9" t="s">
        <v>13</v>
      </c>
      <c r="B51" s="10">
        <v>16754</v>
      </c>
      <c r="C51" s="11">
        <f t="shared" si="0"/>
        <v>19937.26</v>
      </c>
      <c r="D51" s="12">
        <f t="shared" si="1"/>
        <v>15949.807999999999</v>
      </c>
    </row>
    <row r="52" spans="1:4" ht="12.75">
      <c r="A52" s="9" t="s">
        <v>14</v>
      </c>
      <c r="B52" s="10">
        <v>18814</v>
      </c>
      <c r="C52" s="11">
        <f t="shared" si="0"/>
        <v>22388.66</v>
      </c>
      <c r="D52" s="12">
        <f t="shared" si="1"/>
        <v>17910.928</v>
      </c>
    </row>
    <row r="53" spans="1:4" ht="12.75">
      <c r="A53" s="9" t="s">
        <v>15</v>
      </c>
      <c r="B53" s="10">
        <v>21528</v>
      </c>
      <c r="C53" s="11">
        <f t="shared" si="0"/>
        <v>25618.32</v>
      </c>
      <c r="D53" s="12">
        <f t="shared" si="1"/>
        <v>20494.656000000003</v>
      </c>
    </row>
    <row r="54" spans="1:4" ht="12.75">
      <c r="A54" s="13" t="s">
        <v>16</v>
      </c>
      <c r="B54" s="14">
        <v>16800</v>
      </c>
      <c r="C54" s="15">
        <f t="shared" si="0"/>
        <v>19992</v>
      </c>
      <c r="D54" s="16">
        <f t="shared" si="1"/>
        <v>15993.6</v>
      </c>
    </row>
    <row r="55" spans="1:4" ht="12.75">
      <c r="A55" s="13" t="s">
        <v>17</v>
      </c>
      <c r="B55" s="14">
        <v>27000</v>
      </c>
      <c r="C55" s="15">
        <f t="shared" si="0"/>
        <v>32130</v>
      </c>
      <c r="D55" s="16">
        <f t="shared" si="1"/>
        <v>25704</v>
      </c>
    </row>
    <row r="56" spans="1:4" ht="12.75">
      <c r="A56" s="13" t="s">
        <v>18</v>
      </c>
      <c r="B56" s="14">
        <v>19800</v>
      </c>
      <c r="C56" s="15">
        <f t="shared" si="0"/>
        <v>23562</v>
      </c>
      <c r="D56" s="16">
        <f t="shared" si="1"/>
        <v>18849.600000000002</v>
      </c>
    </row>
    <row r="57" spans="1:4" ht="12.75">
      <c r="A57" s="13" t="s">
        <v>19</v>
      </c>
      <c r="B57" s="14">
        <v>28500</v>
      </c>
      <c r="C57" s="15">
        <f t="shared" si="0"/>
        <v>33915</v>
      </c>
      <c r="D57" s="16">
        <f t="shared" si="1"/>
        <v>27132</v>
      </c>
    </row>
    <row r="58" spans="1:4" ht="12.75">
      <c r="A58" s="13" t="s">
        <v>20</v>
      </c>
      <c r="B58" s="14">
        <v>20400</v>
      </c>
      <c r="C58" s="15">
        <f t="shared" si="0"/>
        <v>24276</v>
      </c>
      <c r="D58" s="16">
        <f t="shared" si="1"/>
        <v>19420.8</v>
      </c>
    </row>
    <row r="59" spans="1:4" ht="12.75">
      <c r="A59" s="13" t="s">
        <v>21</v>
      </c>
      <c r="B59" s="14">
        <v>22400</v>
      </c>
      <c r="C59" s="15">
        <f t="shared" si="0"/>
        <v>26656</v>
      </c>
      <c r="D59" s="16">
        <f t="shared" si="1"/>
        <v>21324.800000000003</v>
      </c>
    </row>
    <row r="60" spans="1:4" ht="12.75">
      <c r="A60" s="13" t="s">
        <v>22</v>
      </c>
      <c r="B60" s="14">
        <v>19100</v>
      </c>
      <c r="C60" s="15">
        <f t="shared" si="0"/>
        <v>22729</v>
      </c>
      <c r="D60" s="16">
        <f t="shared" si="1"/>
        <v>18183.2</v>
      </c>
    </row>
    <row r="61" spans="1:4" ht="12.75">
      <c r="A61" s="13" t="s">
        <v>23</v>
      </c>
      <c r="B61" s="14">
        <v>23800</v>
      </c>
      <c r="C61" s="15">
        <f t="shared" si="0"/>
        <v>28322</v>
      </c>
      <c r="D61" s="16">
        <f t="shared" si="1"/>
        <v>22657.600000000002</v>
      </c>
    </row>
    <row r="62" spans="1:4" ht="12.75">
      <c r="A62" s="13" t="s">
        <v>24</v>
      </c>
      <c r="B62" s="14">
        <v>22464</v>
      </c>
      <c r="C62" s="15">
        <f aca="true" t="shared" si="2" ref="C62:C85">B62*1.19</f>
        <v>26732.16</v>
      </c>
      <c r="D62" s="16">
        <f aca="true" t="shared" si="3" ref="D62:D85">C62*(1-$D$1/100)</f>
        <v>21385.728000000003</v>
      </c>
    </row>
    <row r="63" spans="1:4" ht="12.75">
      <c r="A63" s="13" t="s">
        <v>25</v>
      </c>
      <c r="B63" s="14">
        <v>28500</v>
      </c>
      <c r="C63" s="15">
        <f t="shared" si="2"/>
        <v>33915</v>
      </c>
      <c r="D63" s="16">
        <f t="shared" si="3"/>
        <v>27132</v>
      </c>
    </row>
    <row r="64" spans="1:4" ht="12.75">
      <c r="A64" s="13" t="s">
        <v>26</v>
      </c>
      <c r="B64" s="14">
        <v>22400</v>
      </c>
      <c r="C64" s="15">
        <f t="shared" si="2"/>
        <v>26656</v>
      </c>
      <c r="D64" s="16">
        <f t="shared" si="3"/>
        <v>21324.800000000003</v>
      </c>
    </row>
    <row r="65" spans="1:4" ht="12.75">
      <c r="A65" s="13" t="s">
        <v>27</v>
      </c>
      <c r="B65" s="14">
        <v>25559</v>
      </c>
      <c r="C65" s="15">
        <f t="shared" si="2"/>
        <v>30415.21</v>
      </c>
      <c r="D65" s="16">
        <f t="shared" si="3"/>
        <v>24332.168</v>
      </c>
    </row>
    <row r="66" spans="1:4" ht="12.75">
      <c r="A66" s="13" t="s">
        <v>28</v>
      </c>
      <c r="B66" s="14">
        <v>32000</v>
      </c>
      <c r="C66" s="15">
        <f t="shared" si="2"/>
        <v>38080</v>
      </c>
      <c r="D66" s="16">
        <f t="shared" si="3"/>
        <v>30464</v>
      </c>
    </row>
    <row r="67" spans="1:4" ht="12.75">
      <c r="A67" s="13" t="s">
        <v>29</v>
      </c>
      <c r="B67" s="14">
        <v>26000</v>
      </c>
      <c r="C67" s="15">
        <f t="shared" si="2"/>
        <v>30940</v>
      </c>
      <c r="D67" s="16">
        <f t="shared" si="3"/>
        <v>24752</v>
      </c>
    </row>
    <row r="68" spans="1:4" ht="12.75">
      <c r="A68" s="9" t="s">
        <v>30</v>
      </c>
      <c r="B68" s="10">
        <v>19930</v>
      </c>
      <c r="C68" s="11">
        <f t="shared" si="2"/>
        <v>23716.7</v>
      </c>
      <c r="D68" s="12">
        <f t="shared" si="3"/>
        <v>18973.36</v>
      </c>
    </row>
    <row r="69" spans="1:4" ht="12.75">
      <c r="A69" s="9" t="s">
        <v>31</v>
      </c>
      <c r="B69" s="10">
        <v>39270</v>
      </c>
      <c r="C69" s="11">
        <f t="shared" si="2"/>
        <v>46731.299999999996</v>
      </c>
      <c r="D69" s="12">
        <f t="shared" si="3"/>
        <v>37385.04</v>
      </c>
    </row>
    <row r="70" spans="1:4" ht="12.75">
      <c r="A70" s="9" t="s">
        <v>32</v>
      </c>
      <c r="B70" s="10">
        <v>16580</v>
      </c>
      <c r="C70" s="11">
        <f t="shared" si="2"/>
        <v>19730.2</v>
      </c>
      <c r="D70" s="12">
        <f t="shared" si="3"/>
        <v>15784.160000000002</v>
      </c>
    </row>
    <row r="71" spans="1:4" ht="12.75">
      <c r="A71" s="9" t="s">
        <v>33</v>
      </c>
      <c r="B71" s="10">
        <v>21690</v>
      </c>
      <c r="C71" s="11">
        <f t="shared" si="2"/>
        <v>25811.1</v>
      </c>
      <c r="D71" s="12">
        <f t="shared" si="3"/>
        <v>20648.88</v>
      </c>
    </row>
    <row r="72" spans="1:4" ht="12.75">
      <c r="A72" s="9" t="s">
        <v>34</v>
      </c>
      <c r="B72" s="10">
        <v>40910</v>
      </c>
      <c r="C72" s="11">
        <f t="shared" si="2"/>
        <v>48682.9</v>
      </c>
      <c r="D72" s="12">
        <f t="shared" si="3"/>
        <v>38946.32</v>
      </c>
    </row>
    <row r="73" spans="1:4" ht="12.75">
      <c r="A73" s="9" t="s">
        <v>35</v>
      </c>
      <c r="B73" s="10">
        <v>18260</v>
      </c>
      <c r="C73" s="11">
        <f t="shared" si="2"/>
        <v>21729.399999999998</v>
      </c>
      <c r="D73" s="12">
        <f t="shared" si="3"/>
        <v>17383.52</v>
      </c>
    </row>
    <row r="74" spans="1:4" ht="12.75">
      <c r="A74" s="9" t="s">
        <v>36</v>
      </c>
      <c r="B74" s="10">
        <v>27480</v>
      </c>
      <c r="C74" s="11">
        <f t="shared" si="2"/>
        <v>32701.199999999997</v>
      </c>
      <c r="D74" s="12">
        <f t="shared" si="3"/>
        <v>26160.96</v>
      </c>
    </row>
    <row r="75" spans="1:4" ht="12.75">
      <c r="A75" s="9" t="s">
        <v>37</v>
      </c>
      <c r="B75" s="10">
        <v>42550</v>
      </c>
      <c r="C75" s="11">
        <f t="shared" si="2"/>
        <v>50634.5</v>
      </c>
      <c r="D75" s="12">
        <f t="shared" si="3"/>
        <v>40507.600000000006</v>
      </c>
    </row>
    <row r="76" spans="1:4" ht="12.75">
      <c r="A76" s="9" t="s">
        <v>38</v>
      </c>
      <c r="B76" s="10">
        <v>22520</v>
      </c>
      <c r="C76" s="11">
        <f t="shared" si="2"/>
        <v>26798.8</v>
      </c>
      <c r="D76" s="12">
        <f t="shared" si="3"/>
        <v>21439.04</v>
      </c>
    </row>
    <row r="77" spans="1:4" ht="12.75">
      <c r="A77" s="9" t="s">
        <v>39</v>
      </c>
      <c r="B77" s="10">
        <v>29740</v>
      </c>
      <c r="C77" s="11">
        <f t="shared" si="2"/>
        <v>35390.6</v>
      </c>
      <c r="D77" s="12">
        <f t="shared" si="3"/>
        <v>28312.48</v>
      </c>
    </row>
    <row r="78" spans="1:4" ht="12.75">
      <c r="A78" s="9" t="s">
        <v>40</v>
      </c>
      <c r="B78" s="10">
        <v>24590</v>
      </c>
      <c r="C78" s="11">
        <f t="shared" si="2"/>
        <v>29262.1</v>
      </c>
      <c r="D78" s="12">
        <f t="shared" si="3"/>
        <v>23409.68</v>
      </c>
    </row>
    <row r="79" spans="1:4" ht="12.75">
      <c r="A79" s="9" t="s">
        <v>41</v>
      </c>
      <c r="B79" s="10">
        <v>42900</v>
      </c>
      <c r="C79" s="11">
        <f t="shared" si="2"/>
        <v>51051</v>
      </c>
      <c r="D79" s="12">
        <f t="shared" si="3"/>
        <v>40840.8</v>
      </c>
    </row>
    <row r="80" spans="1:4" ht="12.75">
      <c r="A80" s="9" t="s">
        <v>42</v>
      </c>
      <c r="B80" s="10">
        <v>63000</v>
      </c>
      <c r="C80" s="11">
        <f t="shared" si="2"/>
        <v>74970</v>
      </c>
      <c r="D80" s="12">
        <f t="shared" si="3"/>
        <v>59976</v>
      </c>
    </row>
    <row r="81" spans="1:4" ht="12.75">
      <c r="A81" s="9" t="s">
        <v>43</v>
      </c>
      <c r="B81" s="10">
        <v>71000</v>
      </c>
      <c r="C81" s="11">
        <f t="shared" si="2"/>
        <v>84490</v>
      </c>
      <c r="D81" s="12">
        <f t="shared" si="3"/>
        <v>67592</v>
      </c>
    </row>
    <row r="82" spans="1:4" ht="12.75">
      <c r="A82" s="13" t="s">
        <v>44</v>
      </c>
      <c r="B82" s="14">
        <v>46430</v>
      </c>
      <c r="C82" s="15">
        <f t="shared" si="2"/>
        <v>55251.7</v>
      </c>
      <c r="D82" s="16">
        <f t="shared" si="3"/>
        <v>44201.36</v>
      </c>
    </row>
    <row r="83" spans="1:4" ht="12.75">
      <c r="A83" s="13" t="s">
        <v>45</v>
      </c>
      <c r="B83" s="14">
        <v>41100</v>
      </c>
      <c r="C83" s="15">
        <f t="shared" si="2"/>
        <v>48909</v>
      </c>
      <c r="D83" s="16">
        <f t="shared" si="3"/>
        <v>39127.200000000004</v>
      </c>
    </row>
    <row r="84" spans="1:4" ht="12.75">
      <c r="A84" s="13" t="s">
        <v>46</v>
      </c>
      <c r="B84" s="14">
        <v>35900</v>
      </c>
      <c r="C84" s="15">
        <f t="shared" si="2"/>
        <v>42721</v>
      </c>
      <c r="D84" s="16">
        <f t="shared" si="3"/>
        <v>34176.8</v>
      </c>
    </row>
    <row r="85" spans="1:4" ht="13.5" thickBot="1">
      <c r="A85" s="17" t="s">
        <v>47</v>
      </c>
      <c r="B85" s="18">
        <v>42800</v>
      </c>
      <c r="C85" s="19">
        <f t="shared" si="2"/>
        <v>50932</v>
      </c>
      <c r="D85" s="20">
        <f t="shared" si="3"/>
        <v>40745.600000000006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ing.Luboš Vocásek</cp:lastModifiedBy>
  <cp:lastPrinted>2005-04-06T14:23:48Z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