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Z_DRAŽICE" sheetId="1" r:id="rId1"/>
  </sheets>
  <definedNames>
    <definedName name="Btto_ceník_firmy_ČKD_DUKLA_TRUTNOV">#REF!</definedName>
    <definedName name="Btto_ceník_firmy_DZ_DRAŽICE">#REF!</definedName>
    <definedName name="Btto_ceník_firmy_KARMA">#REF!</definedName>
    <definedName name="Btto_ceník_firmy_KORADO">#REF!</definedName>
    <definedName name="Btto_ceník_firmy_PROTHERM">#REF!</definedName>
    <definedName name="Btto_ceník_firmy_TATRAMAT">#REF!</definedName>
    <definedName name="Dražice">'DZ_DRAŽICE'!$A$3:$B$26</definedName>
    <definedName name="_xlnm.Print_Titles" localSheetId="0">'DZ_DRAŽICE'!$1:$3</definedName>
  </definedNames>
  <calcPr fullCalcOnLoad="1"/>
</workbook>
</file>

<file path=xl/sharedStrings.xml><?xml version="1.0" encoding="utf-8"?>
<sst xmlns="http://schemas.openxmlformats.org/spreadsheetml/2006/main" count="28" uniqueCount="28">
  <si>
    <t>Ohřívač el.zásobníkový DRAŽICE OKCE  50l svislý</t>
  </si>
  <si>
    <t>Ohřívač el.zásobníkový DRAŽICE OKCE  80l svislý</t>
  </si>
  <si>
    <t>Ohřívač el.zásobníkový DRAŽICE OKCE 100l svislý</t>
  </si>
  <si>
    <t>Ohřívač el.zásobníkový DRAŽICE OKCE 125l svislý</t>
  </si>
  <si>
    <t>Ohřívač el.zásobníkový DRAŽICE OKCE 160l s cirkulací</t>
  </si>
  <si>
    <t>Ohřívač el.zásobníkový DRAŽICE OKCE 160l svislý</t>
  </si>
  <si>
    <t>Ohřívač el.zásobníkový DRAŽICE OKCE 180l svislý</t>
  </si>
  <si>
    <t>Ohřívač el.zásobníkový DRAŽICE OKCE 200l svislý</t>
  </si>
  <si>
    <t>Ohřívač el.zásobníkový DRAŽICE OKCEV 100l ležatý bez konzolí</t>
  </si>
  <si>
    <t>Ohřívač el.zásobníkový DRAŽICE OKCEV 125l ležatý bez konzolí</t>
  </si>
  <si>
    <t>Ohřívač el.zásobníkový DRAŽICE OKCEV 160l ležatý bez konzolí</t>
  </si>
  <si>
    <t>Ohřívač el.zásobníkový DRAŽICE OKCEV 180l ležatý bez konzolí</t>
  </si>
  <si>
    <t>Ohřívač el.zásobníkový DRAŽICE OKCEV 200l ležatý bez konzolí</t>
  </si>
  <si>
    <t>Ohřívač el.zásobníkový DRAŽICE TO 20 l plochý smalt</t>
  </si>
  <si>
    <t>Ohřívač kombinovaný DRAŽICE OKC  80l svislý</t>
  </si>
  <si>
    <t>Ohřívač kombinovaný DRAŽICE OKC 100l svislý</t>
  </si>
  <si>
    <t>Ohřívač kombinovaný DRAŽICE OKC 125l svislý</t>
  </si>
  <si>
    <t>Ohřívač kombinovaný DRAŽICE OKC 160l svislý</t>
  </si>
  <si>
    <t>Ohřívač kombinovaný DRAŽICE OKC 180l svislý</t>
  </si>
  <si>
    <t>Ohřívač kombinovaný DRAŽICE OKC 200l svislý</t>
  </si>
  <si>
    <t>Ohřívač kombinovaný DRAŽICE OKCV 125l ležatý BK</t>
  </si>
  <si>
    <t>Ohřívač kombinovaný DRAŽICE OKCV 160l ležatý BK</t>
  </si>
  <si>
    <t>Ohřívač kombinovaný DRAŽICE OKCV 180l ležatý BK</t>
  </si>
  <si>
    <t>Název</t>
  </si>
  <si>
    <t>Btto cena</t>
  </si>
  <si>
    <t>Doporučená cena
vč. DPH 19 %</t>
  </si>
  <si>
    <t>Vaše nákupní cena
vč. DPH 19 %</t>
  </si>
  <si>
    <t>DZD DRAŽICE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</si>
</sst>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</numFmts>
  <fonts count="5">
    <font>
      <sz val="10"/>
      <name val="Arial CE"/>
      <family val="0"/>
    </font>
    <font>
      <sz val="10"/>
      <name val="MS Sans Serif"/>
      <family val="0"/>
    </font>
    <font>
      <b/>
      <sz val="24"/>
      <name val="MS Sans Serif"/>
      <family val="2"/>
    </font>
    <font>
      <b/>
      <sz val="10"/>
      <color indexed="10"/>
      <name val="Comic Sans MS"/>
      <family val="4"/>
    </font>
    <font>
      <b/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" xfId="0" applyFont="1" applyBorder="1" applyAlignment="1" quotePrefix="1">
      <alignment horizontal="left" vertical="center"/>
    </xf>
    <xf numFmtId="0" fontId="4" fillId="0" borderId="2" xfId="0" applyFont="1" applyBorder="1" applyAlignment="1" quotePrefix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1" fillId="2" borderId="5" xfId="19" applyFill="1" applyBorder="1" quotePrefix="1">
      <alignment/>
      <protection/>
    </xf>
    <xf numFmtId="7" fontId="1" fillId="2" borderId="6" xfId="19" applyFill="1" applyBorder="1">
      <alignment/>
      <protection/>
    </xf>
    <xf numFmtId="164" fontId="0" fillId="2" borderId="7" xfId="0" applyNumberForma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1" fillId="3" borderId="5" xfId="19" applyFill="1" applyBorder="1" quotePrefix="1">
      <alignment/>
      <protection/>
    </xf>
    <xf numFmtId="7" fontId="1" fillId="3" borderId="6" xfId="19" applyFill="1" applyBorder="1">
      <alignment/>
      <protection/>
    </xf>
    <xf numFmtId="164" fontId="0" fillId="3" borderId="7" xfId="0" applyNumberForma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1" fillId="3" borderId="9" xfId="19" applyFill="1" applyBorder="1" quotePrefix="1">
      <alignment/>
      <protection/>
    </xf>
    <xf numFmtId="7" fontId="1" fillId="3" borderId="10" xfId="19" applyFill="1" applyBorder="1">
      <alignment/>
      <protection/>
    </xf>
    <xf numFmtId="164" fontId="0" fillId="3" borderId="11" xfId="0" applyNumberForma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Staně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63.125" style="1" customWidth="1"/>
    <col min="2" max="2" width="10.625" style="1" hidden="1" customWidth="1"/>
    <col min="3" max="3" width="15.375" style="1" customWidth="1"/>
    <col min="4" max="4" width="14.375" style="1" customWidth="1"/>
    <col min="5" max="16384" width="9.125" style="1" customWidth="1"/>
  </cols>
  <sheetData>
    <row r="1" spans="1:4" ht="30.75">
      <c r="A1" s="2" t="s">
        <v>27</v>
      </c>
      <c r="C1" s="3"/>
      <c r="D1" s="4">
        <v>18</v>
      </c>
    </row>
    <row r="2" ht="13.5" thickBot="1">
      <c r="D2" s="5"/>
    </row>
    <row r="3" spans="1:4" ht="37.5" customHeight="1" thickBot="1">
      <c r="A3" s="6" t="s">
        <v>23</v>
      </c>
      <c r="B3" s="7" t="s">
        <v>24</v>
      </c>
      <c r="C3" s="8" t="s">
        <v>25</v>
      </c>
      <c r="D3" s="9" t="s">
        <v>26</v>
      </c>
    </row>
    <row r="4" spans="1:4" ht="12.75">
      <c r="A4" s="10" t="s">
        <v>0</v>
      </c>
      <c r="B4" s="11">
        <v>4159.66</v>
      </c>
      <c r="C4" s="12">
        <f aca="true" t="shared" si="0" ref="C4:C26">B4*1.19</f>
        <v>4949.9954</v>
      </c>
      <c r="D4" s="13">
        <f aca="true" t="shared" si="1" ref="D4:D26">C4*(1-$D$1/100)</f>
        <v>4058.996228</v>
      </c>
    </row>
    <row r="5" spans="1:4" ht="12.75">
      <c r="A5" s="10" t="s">
        <v>1</v>
      </c>
      <c r="B5" s="11">
        <v>4605.04</v>
      </c>
      <c r="C5" s="12">
        <f t="shared" si="0"/>
        <v>5479.9976</v>
      </c>
      <c r="D5" s="13">
        <f t="shared" si="1"/>
        <v>4493.598032</v>
      </c>
    </row>
    <row r="6" spans="1:4" ht="12.75">
      <c r="A6" s="10" t="s">
        <v>2</v>
      </c>
      <c r="B6" s="11">
        <v>5042.02</v>
      </c>
      <c r="C6" s="12">
        <f t="shared" si="0"/>
        <v>6000.0038</v>
      </c>
      <c r="D6" s="13">
        <f t="shared" si="1"/>
        <v>4920.003116000001</v>
      </c>
    </row>
    <row r="7" spans="1:4" ht="12.75">
      <c r="A7" s="10" t="s">
        <v>3</v>
      </c>
      <c r="B7" s="11">
        <v>5369.75</v>
      </c>
      <c r="C7" s="12">
        <f t="shared" si="0"/>
        <v>6390.0025</v>
      </c>
      <c r="D7" s="13">
        <f t="shared" si="1"/>
        <v>5239.80205</v>
      </c>
    </row>
    <row r="8" spans="1:4" ht="12.75">
      <c r="A8" s="10" t="s">
        <v>4</v>
      </c>
      <c r="B8" s="11">
        <v>5696.73</v>
      </c>
      <c r="C8" s="12">
        <f t="shared" si="0"/>
        <v>6779.108699999999</v>
      </c>
      <c r="D8" s="13">
        <f t="shared" si="1"/>
        <v>5558.869134</v>
      </c>
    </row>
    <row r="9" spans="1:4" ht="12.75">
      <c r="A9" s="10" t="s">
        <v>5</v>
      </c>
      <c r="B9" s="11">
        <v>5857.14</v>
      </c>
      <c r="C9" s="12">
        <f t="shared" si="0"/>
        <v>6969.9966</v>
      </c>
      <c r="D9" s="13">
        <f t="shared" si="1"/>
        <v>5715.397212000001</v>
      </c>
    </row>
    <row r="10" spans="1:4" ht="12.75">
      <c r="A10" s="10" t="s">
        <v>6</v>
      </c>
      <c r="B10" s="11">
        <v>6428.57</v>
      </c>
      <c r="C10" s="12">
        <f t="shared" si="0"/>
        <v>7649.998299999999</v>
      </c>
      <c r="D10" s="13">
        <f t="shared" si="1"/>
        <v>6272.998606</v>
      </c>
    </row>
    <row r="11" spans="1:4" ht="12.75">
      <c r="A11" s="10" t="s">
        <v>7</v>
      </c>
      <c r="B11" s="11">
        <v>6823.53</v>
      </c>
      <c r="C11" s="12">
        <f t="shared" si="0"/>
        <v>8120.0007</v>
      </c>
      <c r="D11" s="13">
        <f t="shared" si="1"/>
        <v>6658.400574</v>
      </c>
    </row>
    <row r="12" spans="1:4" ht="12.75">
      <c r="A12" s="14" t="s">
        <v>8</v>
      </c>
      <c r="B12" s="15">
        <v>5487.39</v>
      </c>
      <c r="C12" s="16">
        <f t="shared" si="0"/>
        <v>6529.9941</v>
      </c>
      <c r="D12" s="17">
        <f t="shared" si="1"/>
        <v>5354.5951620000005</v>
      </c>
    </row>
    <row r="13" spans="1:4" ht="12.75">
      <c r="A13" s="14" t="s">
        <v>9</v>
      </c>
      <c r="B13" s="15">
        <v>5747.9</v>
      </c>
      <c r="C13" s="16">
        <f t="shared" si="0"/>
        <v>6840.000999999999</v>
      </c>
      <c r="D13" s="17">
        <f t="shared" si="1"/>
        <v>5608.8008199999995</v>
      </c>
    </row>
    <row r="14" spans="1:4" ht="12.75">
      <c r="A14" s="14" t="s">
        <v>10</v>
      </c>
      <c r="B14" s="15">
        <v>6302.52</v>
      </c>
      <c r="C14" s="16">
        <f t="shared" si="0"/>
        <v>7499.9988</v>
      </c>
      <c r="D14" s="17">
        <f t="shared" si="1"/>
        <v>6149.999016000001</v>
      </c>
    </row>
    <row r="15" spans="1:4" ht="12.75">
      <c r="A15" s="14" t="s">
        <v>11</v>
      </c>
      <c r="B15" s="15">
        <v>6521.01</v>
      </c>
      <c r="C15" s="16">
        <f t="shared" si="0"/>
        <v>7760.0019</v>
      </c>
      <c r="D15" s="17">
        <f t="shared" si="1"/>
        <v>6363.201558000001</v>
      </c>
    </row>
    <row r="16" spans="1:4" ht="12.75">
      <c r="A16" s="14" t="s">
        <v>12</v>
      </c>
      <c r="B16" s="15">
        <v>6823.53</v>
      </c>
      <c r="C16" s="16">
        <f t="shared" si="0"/>
        <v>8120.0007</v>
      </c>
      <c r="D16" s="17">
        <f t="shared" si="1"/>
        <v>6658.400574</v>
      </c>
    </row>
    <row r="17" spans="1:4" ht="12.75">
      <c r="A17" s="14" t="s">
        <v>13</v>
      </c>
      <c r="B17" s="15">
        <v>3260.5</v>
      </c>
      <c r="C17" s="16">
        <f t="shared" si="0"/>
        <v>3879.995</v>
      </c>
      <c r="D17" s="17">
        <f t="shared" si="1"/>
        <v>3181.5959000000003</v>
      </c>
    </row>
    <row r="18" spans="1:4" ht="12.75">
      <c r="A18" s="10" t="s">
        <v>14</v>
      </c>
      <c r="B18" s="11">
        <v>5764.71</v>
      </c>
      <c r="C18" s="12">
        <f t="shared" si="0"/>
        <v>6860.0049</v>
      </c>
      <c r="D18" s="13">
        <f t="shared" si="1"/>
        <v>5625.204018</v>
      </c>
    </row>
    <row r="19" spans="1:4" ht="12.75">
      <c r="A19" s="10" t="s">
        <v>15</v>
      </c>
      <c r="B19" s="11">
        <v>6218.49</v>
      </c>
      <c r="C19" s="12">
        <f t="shared" si="0"/>
        <v>7400.003099999999</v>
      </c>
      <c r="D19" s="13">
        <f t="shared" si="1"/>
        <v>6068.002541999999</v>
      </c>
    </row>
    <row r="20" spans="1:4" ht="12.75">
      <c r="A20" s="10" t="s">
        <v>16</v>
      </c>
      <c r="B20" s="11">
        <v>6462.18</v>
      </c>
      <c r="C20" s="12">
        <f t="shared" si="0"/>
        <v>7689.9942</v>
      </c>
      <c r="D20" s="13">
        <f t="shared" si="1"/>
        <v>6305.795244000001</v>
      </c>
    </row>
    <row r="21" spans="1:4" ht="12.75">
      <c r="A21" s="10" t="s">
        <v>17</v>
      </c>
      <c r="B21" s="11">
        <v>7075.63</v>
      </c>
      <c r="C21" s="12">
        <f t="shared" si="0"/>
        <v>8419.9997</v>
      </c>
      <c r="D21" s="13">
        <f t="shared" si="1"/>
        <v>6904.399754000001</v>
      </c>
    </row>
    <row r="22" spans="1:4" ht="12.75">
      <c r="A22" s="10" t="s">
        <v>18</v>
      </c>
      <c r="B22" s="11">
        <v>7378.15</v>
      </c>
      <c r="C22" s="12">
        <f t="shared" si="0"/>
        <v>8779.9985</v>
      </c>
      <c r="D22" s="13">
        <f t="shared" si="1"/>
        <v>7199.5987700000005</v>
      </c>
    </row>
    <row r="23" spans="1:4" ht="12.75">
      <c r="A23" s="10" t="s">
        <v>19</v>
      </c>
      <c r="B23" s="11">
        <v>7722.69</v>
      </c>
      <c r="C23" s="12">
        <f t="shared" si="0"/>
        <v>9190.0011</v>
      </c>
      <c r="D23" s="13">
        <f t="shared" si="1"/>
        <v>7535.800902</v>
      </c>
    </row>
    <row r="24" spans="1:4" ht="12.75">
      <c r="A24" s="14" t="s">
        <v>20</v>
      </c>
      <c r="B24" s="15">
        <v>6478.99</v>
      </c>
      <c r="C24" s="16">
        <f t="shared" si="0"/>
        <v>7709.9981</v>
      </c>
      <c r="D24" s="17">
        <f t="shared" si="1"/>
        <v>6322.198442</v>
      </c>
    </row>
    <row r="25" spans="1:4" ht="12.75">
      <c r="A25" s="14" t="s">
        <v>21</v>
      </c>
      <c r="B25" s="15">
        <v>7075.63</v>
      </c>
      <c r="C25" s="16">
        <f t="shared" si="0"/>
        <v>8419.9997</v>
      </c>
      <c r="D25" s="17">
        <f t="shared" si="1"/>
        <v>6904.399754000001</v>
      </c>
    </row>
    <row r="26" spans="1:4" ht="13.5" thickBot="1">
      <c r="A26" s="18" t="s">
        <v>22</v>
      </c>
      <c r="B26" s="19">
        <v>7294.12</v>
      </c>
      <c r="C26" s="20">
        <f t="shared" si="0"/>
        <v>8680.0028</v>
      </c>
      <c r="D26" s="21">
        <f t="shared" si="1"/>
        <v>7117.602296000001</v>
      </c>
    </row>
  </sheetData>
  <printOptions gridLines="1"/>
  <pageMargins left="0.75" right="0.75" top="0.67" bottom="0.62" header="0.39" footer="0.42"/>
  <pageSetup horizontalDpi="600" verticalDpi="600" orientation="portrait" paperSize="9" scale="93" r:id="rId1"/>
  <headerFooter alignWithMargins="0">
    <oddHeader>&amp;C&amp;A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Zákazník</dc:creator>
  <cp:keywords/>
  <dc:description/>
  <cp:lastModifiedBy>ing.Luboš Vocásek</cp:lastModifiedBy>
  <cp:lastPrinted>2005-11-08T09:08:54Z</cp:lastPrinted>
  <dcterms:created xsi:type="dcterms:W3CDTF">2005-01-24T09:27:04Z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